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fsp.uni-lj.si\fr$\Eva.Lomsek\Desktop\"/>
    </mc:Choice>
  </mc:AlternateContent>
  <xr:revisionPtr revIDLastSave="0" documentId="13_ncr:1_{BD843514-37C4-4FDE-87B8-657BE5473C00}" xr6:coauthVersionLast="36" xr6:coauthVersionMax="36" xr10:uidLastSave="{00000000-0000-0000-0000-000000000000}"/>
  <bookViews>
    <workbookView xWindow="0" yWindow="0" windowWidth="21570" windowHeight="7890" xr2:uid="{7378162F-87B8-41BF-BFA5-45EFA0940D1C}"/>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 l="1"/>
</calcChain>
</file>

<file path=xl/sharedStrings.xml><?xml version="1.0" encoding="utf-8"?>
<sst xmlns="http://schemas.openxmlformats.org/spreadsheetml/2006/main" count="226" uniqueCount="149">
  <si>
    <t>EVIDENCA RAZISKOVALNE OPREME S PODATKI O MESEČNI UPORABI</t>
  </si>
  <si>
    <t>Polja z zelenim ozadjem so lahko objavljena na portalu SICRIS</t>
  </si>
  <si>
    <t>Struktura lastne cene za uporabo raziskovalne opreme  (v EUR/uro)</t>
  </si>
  <si>
    <t>MESEČNO POROČILO - ZA MESEC: MAREC 2021</t>
  </si>
  <si>
    <t>Številka RO</t>
  </si>
  <si>
    <t>Naziv 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</si>
  <si>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</si>
  <si>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</si>
  <si>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</si>
  <si>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</si>
  <si>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</si>
  <si>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</si>
  <si>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</si>
  <si>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</si>
  <si>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</si>
  <si>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</si>
  <si>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</si>
  <si>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</si>
  <si>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</si>
  <si>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</si>
  <si>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</si>
  <si>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</si>
  <si>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</si>
  <si>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</si>
  <si>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</si>
  <si>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</si>
  <si>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</si>
  <si>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</si>
  <si>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</si>
  <si>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</si>
  <si>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</si>
  <si>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</si>
  <si>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</si>
  <si>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</si>
  <si>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</si>
  <si>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</si>
  <si>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</si>
  <si>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</si>
  <si>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</si>
  <si>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Projekt oz. program 5</t>
  </si>
  <si>
    <t>Projekt oz. program 6</t>
  </si>
  <si>
    <t>Projekt oz. program 7</t>
  </si>
  <si>
    <t>#C</t>
  </si>
  <si>
    <t>#O</t>
  </si>
  <si>
    <t>#G</t>
  </si>
  <si>
    <t>Šifra programa oz. projekta</t>
  </si>
  <si>
    <t>Uporabnik</t>
  </si>
  <si>
    <t>% upor.</t>
  </si>
  <si>
    <t>Namen</t>
  </si>
  <si>
    <t>Univerza v Ljubljani, Fakulteta za šport</t>
  </si>
  <si>
    <t xml:space="preserve">
prof.dr. Anton Ušaj</t>
  </si>
  <si>
    <t>Bližnje infrardeči spektroskop - NIRO 200</t>
  </si>
  <si>
    <t>Near-infrared spectroscop - NIRO 200</t>
  </si>
  <si>
    <t>Paket 13</t>
  </si>
  <si>
    <t xml:space="preserve">Oprema je dostopna po predhodnem dogovoru in usposabljanju za delo z opremo. Cena uporabe opreme je odvisna od obsega uporabljenih delov opreme in časa uporabe. </t>
  </si>
  <si>
    <t>The equipement is available for use following the technical education of the stuff. The price for the usage of this equipement depends on the work volume and the time spent working with it.</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</si>
  <si>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</si>
  <si>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</si>
  <si>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</si>
  <si>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0/h</t>
  </si>
  <si>
    <t>20€/h</t>
  </si>
  <si>
    <t>http://www.fsp.uni-lj.si/</t>
  </si>
  <si>
    <t xml:space="preserve"> P5-0142
</t>
  </si>
  <si>
    <t xml:space="preserve">"MERITVE, ANALIZE IN SVETOVANJA" Inštituta za šport </t>
  </si>
  <si>
    <t>Samo Rauter</t>
  </si>
  <si>
    <t>odgovorna oseba za opremo:
prof.dr. Milan Čoh</t>
  </si>
  <si>
    <t>SISTEM ZA 
MERJENJE 
GIBANJA</t>
  </si>
  <si>
    <t>Measuring system 
for movement</t>
  </si>
  <si>
    <t>Paket 14</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</si>
  <si>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</si>
  <si>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</si>
  <si>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</si>
  <si>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</si>
  <si>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</si>
  <si>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https://www.fsp.uni-lj.si/raziskovanje/raziskovalna-oprema/</t>
  </si>
  <si>
    <t xml:space="preserve"> P5-0147
</t>
  </si>
  <si>
    <t>Milan Čoh
Matej Supej,
Stanko Štuhec,
Frane Erčulj</t>
  </si>
  <si>
    <t>P5-0142</t>
  </si>
  <si>
    <t>Stanko Štuhec</t>
  </si>
  <si>
    <t>prof.dr. Anton Ušaj</t>
  </si>
  <si>
    <t>SISTEM ZA ANALIZO NAPORA PRI OBREMENITVAH NA ŠPORTNEM TERENU je sestavljena iz:
- Vmax ST sistem za merjenje porabe kisika
- fotometer LP 450 in
- Biopac modul</t>
  </si>
  <si>
    <t>Respiratory and metabolic testing during exercise</t>
  </si>
  <si>
    <t>Paket 11</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</si>
  <si>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</si>
  <si>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</si>
  <si>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</si>
  <si>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Milan Čoh</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</si>
  <si>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</si>
  <si>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</si>
  <si>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</si>
  <si>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</si>
  <si>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</si>
  <si>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</si>
  <si>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</si>
  <si>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</si>
  <si>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</si>
  <si>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</si>
  <si>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</si>
  <si>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</si>
  <si>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</si>
  <si>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Paket 12</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</si>
  <si>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</si>
  <si>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</si>
  <si>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</si>
  <si>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</si>
  <si>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</si>
  <si>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</si>
  <si>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</si>
  <si>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</si>
  <si>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</si>
  <si>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</si>
  <si>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</si>
  <si>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UL FŠ</t>
  </si>
  <si>
    <t>P5-0147</t>
  </si>
  <si>
    <t xml:space="preserve">
prof.dr. Maja Pajek</t>
  </si>
  <si>
    <t xml:space="preserve">
20444</t>
  </si>
  <si>
    <r>
      <rPr>
        <b/>
        <sz val="10"/>
        <rFont val="Arial"/>
        <family val="2"/>
        <charset val="238"/>
      </rPr>
      <t>SKLOP OPREME ZA MERJENJE LOKOMOTORIKE IN SPREMLJANJE ŽIVČNO-MIŠIČNEGA DELOVANJA:</t>
    </r>
    <r>
      <rPr>
        <sz val="10"/>
        <rFont val="Arial"/>
        <family val="2"/>
        <charset val="238"/>
      </rPr>
      <t xml:space="preserve">
-SKLOP 1 
(</t>
    </r>
    <r>
      <rPr>
        <b/>
        <sz val="10"/>
        <rFont val="Arial"/>
        <family val="2"/>
        <charset val="238"/>
      </rPr>
      <t>DEWESOFT SISTEM</t>
    </r>
    <r>
      <rPr>
        <sz val="10"/>
        <rFont val="Arial"/>
        <family val="2"/>
        <charset val="238"/>
      </rPr>
      <t xml:space="preserve"> je namenjen zajemu in sinhronizaciji signalov iz različnih merilnih naprav. Nadgrajen je z dodatnimi kamerami in posebnimi objektivi s katerimi se lahko spremlja specifično športno gibanje z maksimalno hitrostjo izvedbe določene gibalne naloge);
- SKLOP 2 
(</t>
    </r>
    <r>
      <rPr>
        <b/>
        <sz val="10"/>
        <rFont val="Arial"/>
        <family val="2"/>
        <charset val="238"/>
      </rPr>
      <t>Večkanalni telemetrični elektromiogram - EMG</t>
    </r>
    <r>
      <rPr>
        <sz val="10"/>
        <rFont val="Arial"/>
        <family val="2"/>
        <charset val="238"/>
      </rPr>
      <t>) predstavlja enega najbolj sodobnih sistemov namenjenga merjenju električne aktivnosti skeletnih mišic med izvajanjem gibalne naloge;
-SKLOP 3 
(</t>
    </r>
    <r>
      <rPr>
        <b/>
        <sz val="10"/>
        <rFont val="Arial"/>
        <family val="2"/>
        <charset val="238"/>
      </rPr>
      <t>Tenziomiografija (TMG</t>
    </r>
    <r>
      <rPr>
        <sz val="10"/>
        <rFont val="Arial"/>
        <family val="2"/>
        <charset val="238"/>
      </rPr>
      <t>) pogosto uporablja za merjenje prilagoditev kontraktilnih lastnosti posameznih skeletnih mišic po različnih vadbenih in rehabilitacijskih procesih, ter spremljanje akutne in kronične utrujenosti);
-SKLOP 4 
(</t>
    </r>
    <r>
      <rPr>
        <b/>
        <sz val="10"/>
        <rFont val="Arial"/>
        <family val="2"/>
        <charset val="238"/>
      </rPr>
      <t>OptoGait</t>
    </r>
    <r>
      <rPr>
        <sz val="10"/>
        <rFont val="Arial"/>
        <family val="2"/>
        <charset val="238"/>
      </rPr>
      <t xml:space="preserve"> je namenjena diagnostiki osnovnih in specifičnih motoričnih ter kondicijskih sposobnosti športnikov in rekreativcev ter oseb z poškodbami lokomotornega sistema);
-SKLOP 5 
(</t>
    </r>
    <r>
      <rPr>
        <b/>
        <sz val="10"/>
        <rFont val="Arial"/>
        <family val="2"/>
        <charset val="238"/>
      </rPr>
      <t>Qualisys</t>
    </r>
    <r>
      <rPr>
        <sz val="10"/>
        <rFont val="Arial"/>
        <family val="2"/>
        <charset val="238"/>
      </rPr>
      <t xml:space="preserve"> oprema predstavlja enega najbolj sodobnih 3D sistemov za merjenje kinematike hoje, teka in posameznih športno specifičnih gibov);
-SKLOP 6 
(</t>
    </r>
    <r>
      <rPr>
        <b/>
        <sz val="10"/>
        <rFont val="Arial"/>
        <family val="2"/>
        <charset val="238"/>
      </rPr>
      <t>DS7AH</t>
    </r>
    <r>
      <rPr>
        <sz val="10"/>
        <rFont val="Arial"/>
        <family val="2"/>
        <charset val="238"/>
      </rPr>
      <t xml:space="preserve"> </t>
    </r>
    <r>
      <rPr>
        <b/>
        <sz val="10"/>
        <rFont val="Arial"/>
        <family val="2"/>
        <charset val="238"/>
      </rPr>
      <t>stimulator</t>
    </r>
    <r>
      <rPr>
        <sz val="10"/>
        <rFont val="Arial"/>
        <family val="2"/>
        <charset val="238"/>
      </rPr>
      <t xml:space="preserve"> je primeren za stimulacijo živčevja in mišic pri ljudeh);
-SKLOP 7
(</t>
    </r>
    <r>
      <rPr>
        <b/>
        <sz val="10"/>
        <rFont val="Arial"/>
        <family val="2"/>
        <charset val="238"/>
      </rPr>
      <t>GymAware</t>
    </r>
    <r>
      <rPr>
        <sz val="10"/>
        <rFont val="Arial"/>
        <family val="2"/>
        <charset val="238"/>
      </rPr>
      <t xml:space="preserve"> predstavlja zlati standard med linearnimi pozicijskimi pretvorniki (LPT z merjenjem kota) za merjenje zmogljivosti, izvajanje hitrostnega treninga in nadzor moči);
-SKLOP 8 
(</t>
    </r>
    <r>
      <rPr>
        <b/>
        <sz val="10"/>
        <rFont val="Arial"/>
        <family val="2"/>
        <charset val="238"/>
      </rPr>
      <t>Beam Trainer</t>
    </r>
    <r>
      <rPr>
        <sz val="10"/>
        <rFont val="Arial"/>
        <family val="2"/>
        <charset val="238"/>
      </rPr>
      <t xml:space="preserve"> je sistem za merjenje maksimalne hitrosti teka in je primarno zasnovan za sledenje času v športu, zlasti za sprinterska tekmovanja, preizkušanje močnih in hitrostnih športov);
SKLOP 9 
(</t>
    </r>
    <r>
      <rPr>
        <b/>
        <sz val="10"/>
        <rFont val="Arial"/>
        <family val="2"/>
        <charset val="238"/>
      </rPr>
      <t xml:space="preserve">Blue Trident </t>
    </r>
    <r>
      <rPr>
        <sz val="10"/>
        <rFont val="Arial"/>
        <family val="2"/>
        <charset val="238"/>
      </rPr>
      <t xml:space="preserve">naprava predstavlja sistem ki deluje na bazi več senzorjev (pospeškometer, žiroskop in magnetometer) in je namenjen za sledenje, analizo in optimizacijo izvedbe posameznega športnika, ali cele ekipe. );
-SKLOP 10 
(Jamar pametni </t>
    </r>
    <r>
      <rPr>
        <b/>
        <sz val="10"/>
        <rFont val="Arial"/>
        <family val="2"/>
        <charset val="238"/>
      </rPr>
      <t>telemetrični dinamometer</t>
    </r>
    <r>
      <rPr>
        <sz val="10"/>
        <rFont val="Arial"/>
        <family val="2"/>
        <charset val="238"/>
      </rPr>
      <t xml:space="preserve"> je prvi elektronski ročni dinamometer, ki deluje brezhibno in brezžično z mobilno aplikacijo. Namenjen je merjenju maksimalne moči stiska pesti.);
-SKLOP 11
(</t>
    </r>
    <r>
      <rPr>
        <b/>
        <sz val="10"/>
        <rFont val="Arial"/>
        <family val="2"/>
        <charset val="238"/>
      </rPr>
      <t>MicroFET</t>
    </r>
    <r>
      <rPr>
        <sz val="10"/>
        <rFont val="Arial"/>
        <family val="2"/>
        <charset val="238"/>
      </rPr>
      <t xml:space="preserve"> (Fet stands for Force Evaluating &amp; Testing) je elektronsko anatomsko oblikovan brezžični dinamometer, ki se prilega dlani in je preprost za uporabo);
-SKLOP 12 
(</t>
    </r>
    <r>
      <rPr>
        <b/>
        <sz val="10"/>
        <rFont val="Arial"/>
        <family val="2"/>
        <charset val="238"/>
      </rPr>
      <t>Apple</t>
    </r>
    <r>
      <rPr>
        <sz val="10"/>
        <rFont val="Arial"/>
        <family val="2"/>
        <charset val="238"/>
      </rPr>
      <t xml:space="preserve"> </t>
    </r>
    <r>
      <rPr>
        <b/>
        <sz val="10"/>
        <rFont val="Arial"/>
        <family val="2"/>
        <charset val="238"/>
      </rPr>
      <t>iPad</t>
    </r>
    <r>
      <rPr>
        <sz val="10"/>
        <rFont val="Arial"/>
        <family val="2"/>
        <charset val="238"/>
      </rPr>
      <t xml:space="preserve"> Pro 12,9 tablični računalnik je nujno potreben zaradi brezhibnega delovanja opreme s seznama, ki deluje v iOS operativnih sistemih).
</t>
    </r>
  </si>
  <si>
    <t>SET OF EQUIPMENT FOR MEASURING LOCOMOTORICS AND MONITORING NEURO-MUSCULAR FUNCTION</t>
  </si>
  <si>
    <t xml:space="preserve">Paket 20 ARRS in drugi viri
</t>
  </si>
  <si>
    <t>Oprema je dostopna le po predhodnem dogovoru in pod vodstvom strokovno usposobljene osebe. Cena uporabe opreme je odvisna od obsega uporabljenih delov opreme, časa uporabe ter stroška usposobljenega/ih operatera/jev.</t>
  </si>
  <si>
    <t>The equipment is accessible only by prior agreement and under the guidance of professionally qualified persons. The price of using the equipment depends on the scope of the used parts of the equipment and the time of use, as well as the cost of the qualified operator(s).</t>
  </si>
  <si>
    <t>SKLOP OPREME ZA MERJENJE LOKOMOTORIKE IN SPREMLJANJE ŽIVČNO-MIŠIČNEGA DELOVANJA je sestavljen po posameznih  sklopih, sklopi so namenjeni merjenju lokomotorike (gibalne sposobnosti) in spremljanju živčno-mišičnega delovanja tako posameznih mišic kot več mišičnih skupin. Lastnosti vsakega posameznega kosa opreme skupaj tvori  celoto za izvajanje meritev zastavljenih ciljev in reševanja odprtih znanstvenih vprašanj.</t>
  </si>
  <si>
    <t>A SET OF EQUIPMENT FOR MEASURING LOCOMOTORICS AND MONITORING NERVO-MUSCULAR FUNCTION is assembled in individual sections, the sections are intended for measuring locomotor skills (movement ability) and monitoring the neuromuscular function of both individual muscles and several muscle groups. The properties of each individual piece together form the entire equipment for carrying out measurements of set goals and solving open scientific questions.</t>
  </si>
  <si>
    <t>Po sklopih:
1.)   9103 in 9068
2.)   9123
3.)   9039
4.)   9067
5.)   P.V. 8445/1
6.)   9082 in P.V. 9082/1
7.)   9057 in P.V. 9057/1
8.)   9102
9.)   9083
10.) 9075-9076
11.) 9066
12.) 9035-9038</t>
  </si>
  <si>
    <t>https://www.fsp.uni-lj.si/raziskovanje/projekti/raziskovalna-oprema/</t>
  </si>
  <si>
    <t>P20-062</t>
  </si>
  <si>
    <t>Matej Supej 
z ekipo</t>
  </si>
  <si>
    <t>J5-3115</t>
  </si>
  <si>
    <t>V5-2246</t>
  </si>
  <si>
    <t>Armin Paravlič z ekipo</t>
  </si>
  <si>
    <t>V5-2106</t>
  </si>
  <si>
    <t>Janez vodičar z ekipo</t>
  </si>
  <si>
    <t xml:space="preserve"> FŠO-RR-23</t>
  </si>
  <si>
    <t>Ušaj/Kapus</t>
  </si>
  <si>
    <t xml:space="preserve"> P5-0147</t>
  </si>
  <si>
    <t>Strojnik z ekipo</t>
  </si>
  <si>
    <t>Supej z  ekipo</t>
  </si>
  <si>
    <t>FŠO-RR-23</t>
  </si>
  <si>
    <t>Vojko Strojnik,
Matej Tušak,
Gregor Jurak,…</t>
  </si>
  <si>
    <t xml:space="preserve">V5-2246 </t>
  </si>
  <si>
    <t>Vodičar in Paravlić</t>
  </si>
  <si>
    <t>Vojko Strojnik 
z ekipo</t>
  </si>
  <si>
    <t>Matej Supej z ekipo</t>
  </si>
  <si>
    <t>Milan Čoh z ekipo</t>
  </si>
  <si>
    <t>Ivan Čuk, Goran Vučkovič,
Matej Supej, Erčulj, Filipčič,
Supej</t>
  </si>
  <si>
    <t>Janez Vodičar,
Radoje Milič</t>
  </si>
  <si>
    <t>Janez Vodičar, Samo Rauter</t>
  </si>
  <si>
    <t xml:space="preserve">20
</t>
  </si>
  <si>
    <t xml:space="preserve">
MERITVE, ANALIZE IN SVETOVANJA Inštituta za šport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</si>
</sst>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6"/>
      <name val="Arial"/>
      <family val="2"/>
    </font>
    <font>
      <sz val="10"/>
      <name val="Arial"/>
      <family val="2"/>
      <charset val="238"/>
    </font>
    <font>
      <b/>
      <sz val="14"/>
      <name val="Arial"/>
      <family val="2"/>
    </font>
    <font>
      <sz val="9"/>
      <name val="Arial"/>
      <family val="2"/>
    </font>
    <font>
      <b/>
      <sz val="10"/>
      <name val="Arial"/>
      <family val="2"/>
    </font>
    <font>
      <sz val="10"/>
      <name val="Arial"/>
      <family val="2"/>
    </font>
    <font>
      <b/>
      <sz val="9"/>
      <name val="Arial"/>
      <family val="2"/>
    </font>
    <font>
      <b/>
      <sz val="11"/>
      <name val="Arial"/>
      <family val="2"/>
    </font>
    <font>
      <sz val="10"/>
      <name val="Calibri"/>
      <family val="2"/>
      <charset val="238"/>
      <scheme val="minor"/>
    </font>
    <font>
      <b/>
      <sz val="10"/>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249977111117893"/>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0"/>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92">
    <xf numFmtId="0" fontId="0" fillId="0" borderId="0" xfId="0"/>
    <xf numFmtId="0" fontId="1" fillId="0" borderId="0" xfId="0" applyNumberFormat="1" applyFont="1" applyFill="1" applyBorder="1" applyAlignment="1" applyProtection="1">
      <alignment horizontal="left" indent="1"/>
    </xf>
    <xf numFmtId="0" fontId="2" fillId="0" borderId="0" xfId="0" applyNumberFormat="1" applyFont="1" applyFill="1" applyBorder="1" applyProtection="1">
      <protection locked="0"/>
    </xf>
    <xf numFmtId="0" fontId="3"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xf>
    <xf numFmtId="0" fontId="4" fillId="0" borderId="0" xfId="0" applyNumberFormat="1" applyFont="1" applyFill="1" applyBorder="1" applyAlignment="1" applyProtection="1">
      <alignment horizontal="left" vertical="top" wrapText="1"/>
    </xf>
    <xf numFmtId="49" fontId="4" fillId="0" borderId="0" xfId="0" applyNumberFormat="1" applyFont="1" applyFill="1" applyBorder="1" applyAlignment="1" applyProtection="1">
      <alignment horizontal="left" vertical="top" wrapText="1"/>
    </xf>
    <xf numFmtId="2" fontId="4" fillId="0" borderId="0"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2" fillId="0" borderId="0" xfId="0" applyNumberFormat="1" applyFont="1" applyFill="1" applyBorder="1" applyAlignment="1" applyProtection="1">
      <alignment horizontal="right"/>
      <protection locked="0"/>
    </xf>
    <xf numFmtId="2"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wrapText="1"/>
      <protection locked="0"/>
    </xf>
    <xf numFmtId="0" fontId="7" fillId="0" borderId="1"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vertical="center" wrapText="1"/>
    </xf>
    <xf numFmtId="0" fontId="8" fillId="0" borderId="7" xfId="0" applyNumberFormat="1" applyFont="1" applyFill="1" applyBorder="1" applyAlignment="1" applyProtection="1">
      <alignment vertical="center" wrapText="1"/>
    </xf>
    <xf numFmtId="0" fontId="5" fillId="6" borderId="11" xfId="0" applyNumberFormat="1" applyFont="1" applyFill="1" applyBorder="1" applyAlignment="1" applyProtection="1">
      <alignment horizontal="center" vertical="center" wrapText="1"/>
      <protection locked="0"/>
    </xf>
    <xf numFmtId="0" fontId="7" fillId="5" borderId="20" xfId="0" applyNumberFormat="1" applyFont="1" applyFill="1" applyBorder="1" applyAlignment="1" applyProtection="1">
      <alignment vertical="center" wrapText="1"/>
    </xf>
    <xf numFmtId="0" fontId="7" fillId="5" borderId="11" xfId="0" applyNumberFormat="1" applyFont="1" applyFill="1" applyBorder="1" applyAlignment="1" applyProtection="1">
      <alignment vertical="center" wrapText="1"/>
    </xf>
    <xf numFmtId="0" fontId="7" fillId="5" borderId="21" xfId="0" applyNumberFormat="1" applyFont="1" applyFill="1" applyBorder="1" applyAlignment="1" applyProtection="1">
      <alignment vertical="center" wrapText="1"/>
    </xf>
    <xf numFmtId="0" fontId="7" fillId="5" borderId="13" xfId="0" applyNumberFormat="1" applyFont="1" applyFill="1" applyBorder="1" applyAlignment="1" applyProtection="1">
      <alignment vertical="center" wrapText="1"/>
    </xf>
    <xf numFmtId="0" fontId="7" fillId="5" borderId="18" xfId="0" applyNumberFormat="1" applyFont="1" applyFill="1" applyBorder="1" applyAlignment="1" applyProtection="1">
      <alignment vertical="center" wrapText="1"/>
    </xf>
    <xf numFmtId="0" fontId="5" fillId="4" borderId="4" xfId="0" applyNumberFormat="1" applyFont="1" applyFill="1" applyBorder="1" applyAlignment="1" applyProtection="1">
      <alignment horizontal="center" wrapText="1"/>
      <protection locked="0"/>
    </xf>
    <xf numFmtId="0" fontId="5" fillId="4" borderId="18" xfId="0" applyNumberFormat="1" applyFont="1" applyFill="1" applyBorder="1" applyAlignment="1" applyProtection="1">
      <alignment horizontal="center" wrapText="1"/>
      <protection locked="0"/>
    </xf>
    <xf numFmtId="49" fontId="5" fillId="4" borderId="18" xfId="0" applyNumberFormat="1" applyFont="1" applyFill="1" applyBorder="1" applyAlignment="1" applyProtection="1">
      <alignment horizontal="center" wrapText="1"/>
      <protection locked="0"/>
    </xf>
    <xf numFmtId="0" fontId="5" fillId="4" borderId="2" xfId="0" applyNumberFormat="1" applyFont="1" applyFill="1" applyBorder="1" applyAlignment="1" applyProtection="1">
      <alignment horizontal="center" wrapText="1"/>
      <protection locked="0"/>
    </xf>
    <xf numFmtId="0" fontId="5" fillId="4" borderId="22" xfId="0" applyNumberFormat="1" applyFont="1" applyFill="1" applyBorder="1" applyAlignment="1" applyProtection="1">
      <alignment horizontal="center" wrapText="1"/>
      <protection locked="0"/>
    </xf>
    <xf numFmtId="0" fontId="5" fillId="4" borderId="23" xfId="0" applyNumberFormat="1" applyFont="1" applyFill="1" applyBorder="1" applyAlignment="1" applyProtection="1">
      <alignment horizontal="center" wrapText="1"/>
      <protection locked="0"/>
    </xf>
    <xf numFmtId="0" fontId="5" fillId="4" borderId="24" xfId="0" applyNumberFormat="1" applyFont="1" applyFill="1" applyBorder="1" applyAlignment="1" applyProtection="1">
      <alignment horizontal="center" wrapText="1"/>
      <protection locked="0"/>
    </xf>
    <xf numFmtId="0" fontId="7" fillId="4" borderId="2"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wrapText="1"/>
      <protection locked="0"/>
    </xf>
    <xf numFmtId="0" fontId="5" fillId="0" borderId="0" xfId="0" applyNumberFormat="1" applyFont="1" applyFill="1" applyBorder="1" applyAlignment="1" applyProtection="1">
      <alignment horizontal="center" wrapText="1"/>
      <protection locked="0"/>
    </xf>
    <xf numFmtId="1" fontId="9" fillId="8" borderId="18" xfId="0" applyNumberFormat="1" applyFont="1" applyFill="1" applyBorder="1" applyAlignment="1">
      <alignment horizontal="center" vertical="top" wrapText="1"/>
    </xf>
    <xf numFmtId="1" fontId="9" fillId="8" borderId="18" xfId="0" applyNumberFormat="1" applyFont="1" applyFill="1" applyBorder="1" applyAlignment="1">
      <alignment horizontal="left" vertical="top" wrapText="1"/>
    </xf>
    <xf numFmtId="2" fontId="9" fillId="8" borderId="18" xfId="0" applyNumberFormat="1" applyFont="1" applyFill="1" applyBorder="1" applyAlignment="1">
      <alignment horizontal="left" vertical="top" wrapText="1"/>
    </xf>
    <xf numFmtId="2" fontId="9" fillId="8" borderId="18" xfId="0" applyNumberFormat="1" applyFont="1" applyFill="1" applyBorder="1" applyAlignment="1">
      <alignment vertical="top" wrapText="1"/>
    </xf>
    <xf numFmtId="1" fontId="9" fillId="8" borderId="18" xfId="0" applyNumberFormat="1" applyFont="1" applyFill="1" applyBorder="1" applyAlignment="1">
      <alignment horizontal="center" vertical="center" wrapText="1"/>
    </xf>
    <xf numFmtId="4" fontId="9" fillId="8" borderId="4" xfId="0" applyNumberFormat="1" applyFont="1" applyFill="1" applyBorder="1" applyAlignment="1">
      <alignment horizontal="right" wrapText="1"/>
    </xf>
    <xf numFmtId="14" fontId="9" fillId="8" borderId="18" xfId="0" applyNumberFormat="1" applyFont="1" applyFill="1" applyBorder="1" applyAlignment="1">
      <alignment horizontal="center" vertical="center" wrapText="1"/>
    </xf>
    <xf numFmtId="2" fontId="9" fillId="8" borderId="18" xfId="0" applyNumberFormat="1" applyFont="1" applyFill="1" applyBorder="1" applyAlignment="1">
      <alignment horizontal="center" vertical="center" wrapText="1"/>
    </xf>
    <xf numFmtId="1" fontId="9" fillId="8" borderId="2" xfId="0" applyNumberFormat="1" applyFont="1" applyFill="1" applyBorder="1" applyAlignment="1">
      <alignment horizontal="center" vertical="center" wrapText="1"/>
    </xf>
    <xf numFmtId="1" fontId="9" fillId="8" borderId="22" xfId="0" applyNumberFormat="1" applyFont="1" applyFill="1" applyBorder="1" applyAlignment="1">
      <alignment horizontal="center" vertical="center" wrapText="1"/>
    </xf>
    <xf numFmtId="2" fontId="9" fillId="8" borderId="23" xfId="0" applyNumberFormat="1" applyFont="1" applyFill="1" applyBorder="1" applyAlignment="1">
      <alignment horizontal="center" vertical="center" wrapText="1"/>
    </xf>
    <xf numFmtId="1" fontId="9" fillId="8" borderId="24" xfId="0" applyNumberFormat="1" applyFont="1" applyFill="1" applyBorder="1" applyAlignment="1">
      <alignment horizontal="center" vertical="center" wrapText="1"/>
    </xf>
    <xf numFmtId="1" fontId="9" fillId="8" borderId="23" xfId="0" applyNumberFormat="1" applyFont="1" applyFill="1" applyBorder="1" applyAlignment="1">
      <alignment horizontal="center" vertical="center" wrapText="1"/>
    </xf>
    <xf numFmtId="0" fontId="9" fillId="8" borderId="0" xfId="0" applyFont="1" applyFill="1" applyAlignment="1">
      <alignment horizontal="center" vertical="center"/>
    </xf>
    <xf numFmtId="2" fontId="9" fillId="8" borderId="0" xfId="0" applyNumberFormat="1" applyFont="1" applyFill="1" applyAlignment="1">
      <alignment horizontal="center" vertical="center" wrapText="1"/>
    </xf>
    <xf numFmtId="0" fontId="5" fillId="7" borderId="18" xfId="0" applyNumberFormat="1" applyFont="1" applyFill="1" applyBorder="1" applyAlignment="1" applyProtection="1">
      <alignment horizontal="center" vertical="center" wrapText="1"/>
      <protection locked="0"/>
    </xf>
    <xf numFmtId="0" fontId="5" fillId="7" borderId="15" xfId="0" applyNumberFormat="1" applyFont="1" applyFill="1" applyBorder="1" applyAlignment="1" applyProtection="1">
      <alignment horizontal="center" vertical="center" wrapText="1"/>
      <protection locked="0"/>
    </xf>
    <xf numFmtId="0" fontId="5" fillId="7" borderId="16" xfId="0" applyNumberFormat="1" applyFont="1" applyFill="1" applyBorder="1" applyAlignment="1" applyProtection="1">
      <alignment horizontal="center" vertical="center" wrapText="1"/>
      <protection locked="0"/>
    </xf>
    <xf numFmtId="0" fontId="5" fillId="7" borderId="17" xfId="0" applyNumberFormat="1" applyFont="1" applyFill="1" applyBorder="1" applyAlignment="1" applyProtection="1">
      <alignment horizontal="center" vertical="center" wrapText="1"/>
      <protection locked="0"/>
    </xf>
    <xf numFmtId="0" fontId="5" fillId="6" borderId="2" xfId="0" applyNumberFormat="1" applyFont="1" applyFill="1" applyBorder="1" applyAlignment="1" applyProtection="1">
      <alignment horizontal="center" vertical="center" wrapText="1"/>
      <protection locked="0"/>
    </xf>
    <xf numFmtId="0" fontId="5" fillId="6" borderId="3" xfId="0" applyNumberFormat="1" applyFont="1" applyFill="1" applyBorder="1" applyAlignment="1" applyProtection="1">
      <alignment horizontal="center" vertical="center" wrapText="1"/>
      <protection locked="0"/>
    </xf>
    <xf numFmtId="0" fontId="5" fillId="6" borderId="4" xfId="0" applyNumberFormat="1" applyFont="1" applyFill="1" applyBorder="1" applyAlignment="1" applyProtection="1">
      <alignment horizontal="center" vertical="center" wrapText="1"/>
      <protection locked="0"/>
    </xf>
    <xf numFmtId="0" fontId="5" fillId="6" borderId="12" xfId="0" applyNumberFormat="1" applyFont="1" applyFill="1" applyBorder="1" applyAlignment="1" applyProtection="1">
      <alignment horizontal="center" vertical="center" wrapText="1"/>
      <protection locked="0"/>
    </xf>
    <xf numFmtId="0" fontId="5" fillId="6" borderId="12" xfId="0" applyNumberFormat="1" applyFont="1" applyFill="1" applyBorder="1" applyAlignment="1" applyProtection="1">
      <alignment horizontal="center" vertical="center" wrapText="1"/>
    </xf>
    <xf numFmtId="0" fontId="5" fillId="6" borderId="6" xfId="0" applyNumberFormat="1" applyFont="1" applyFill="1" applyBorder="1" applyAlignment="1" applyProtection="1">
      <alignment horizontal="center" vertical="center" wrapText="1"/>
      <protection locked="0"/>
    </xf>
    <xf numFmtId="0" fontId="5" fillId="7" borderId="14" xfId="0" applyNumberFormat="1" applyFont="1" applyFill="1" applyBorder="1" applyAlignment="1" applyProtection="1">
      <alignment horizontal="center" vertical="center" wrapText="1"/>
      <protection locked="0"/>
    </xf>
    <xf numFmtId="0" fontId="5" fillId="7" borderId="19" xfId="0" applyNumberFormat="1" applyFont="1" applyFill="1" applyBorder="1" applyAlignment="1" applyProtection="1">
      <alignment horizontal="center" vertical="center" wrapText="1"/>
      <protection locked="0"/>
    </xf>
    <xf numFmtId="0" fontId="7" fillId="6" borderId="11" xfId="0" applyNumberFormat="1" applyFont="1" applyFill="1" applyBorder="1" applyAlignment="1" applyProtection="1">
      <alignment horizontal="center" vertical="center" wrapText="1"/>
    </xf>
    <xf numFmtId="0" fontId="7" fillId="6" borderId="12" xfId="0" applyNumberFormat="1" applyFont="1" applyFill="1" applyBorder="1" applyAlignment="1" applyProtection="1">
      <alignment horizontal="center" vertical="center" wrapText="1"/>
    </xf>
    <xf numFmtId="0" fontId="5" fillId="4" borderId="11" xfId="0" applyNumberFormat="1" applyFont="1" applyFill="1" applyBorder="1" applyAlignment="1" applyProtection="1">
      <alignment horizontal="center" vertical="center" wrapText="1"/>
      <protection locked="0"/>
    </xf>
    <xf numFmtId="0" fontId="5" fillId="4" borderId="12" xfId="0" applyNumberFormat="1" applyFont="1" applyFill="1" applyBorder="1" applyAlignment="1" applyProtection="1">
      <alignment horizontal="center" vertical="center" wrapText="1"/>
      <protection locked="0"/>
    </xf>
    <xf numFmtId="0" fontId="7" fillId="6" borderId="13" xfId="0" applyNumberFormat="1" applyFont="1" applyFill="1" applyBorder="1" applyAlignment="1" applyProtection="1">
      <alignment horizontal="center" vertical="center" wrapText="1"/>
    </xf>
    <xf numFmtId="0" fontId="7" fillId="6" borderId="6" xfId="0" applyNumberFormat="1" applyFont="1" applyFill="1" applyBorder="1" applyAlignment="1" applyProtection="1">
      <alignment horizontal="center" vertical="center" wrapText="1"/>
    </xf>
    <xf numFmtId="0" fontId="7" fillId="3" borderId="12" xfId="0" applyNumberFormat="1" applyFont="1" applyFill="1" applyBorder="1" applyAlignment="1" applyProtection="1">
      <alignment horizontal="center" vertical="center" wrapText="1"/>
    </xf>
    <xf numFmtId="0" fontId="5" fillId="6" borderId="11" xfId="0" applyNumberFormat="1" applyFont="1" applyFill="1" applyBorder="1" applyAlignment="1" applyProtection="1">
      <alignment horizontal="center" vertical="center" wrapText="1"/>
      <protection locked="0"/>
    </xf>
    <xf numFmtId="0" fontId="7" fillId="4" borderId="11" xfId="0" applyNumberFormat="1" applyFont="1" applyFill="1" applyBorder="1" applyAlignment="1" applyProtection="1">
      <alignment horizontal="center" vertical="center" wrapText="1"/>
    </xf>
    <xf numFmtId="0" fontId="7" fillId="4" borderId="12" xfId="0" applyNumberFormat="1" applyFont="1" applyFill="1" applyBorder="1" applyAlignment="1" applyProtection="1">
      <alignment horizontal="center" vertical="center" wrapText="1"/>
    </xf>
    <xf numFmtId="0" fontId="5" fillId="3" borderId="11" xfId="0" applyNumberFormat="1" applyFont="1" applyFill="1" applyBorder="1" applyAlignment="1" applyProtection="1">
      <alignment horizontal="center" vertical="center" wrapText="1"/>
      <protection locked="0"/>
    </xf>
    <xf numFmtId="0" fontId="5" fillId="3" borderId="12"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protection locked="0"/>
    </xf>
    <xf numFmtId="0" fontId="7" fillId="3" borderId="2" xfId="0" applyNumberFormat="1" applyFont="1" applyFill="1" applyBorder="1" applyAlignment="1" applyProtection="1">
      <alignment horizontal="left" vertical="center" wrapText="1"/>
      <protection locked="0"/>
    </xf>
    <xf numFmtId="0" fontId="7" fillId="3" borderId="3" xfId="0" applyNumberFormat="1" applyFont="1" applyFill="1" applyBorder="1" applyAlignment="1" applyProtection="1">
      <alignment horizontal="left" vertical="center" wrapText="1"/>
      <protection locked="0"/>
    </xf>
    <xf numFmtId="0" fontId="7" fillId="3" borderId="4" xfId="0" applyNumberFormat="1" applyFont="1" applyFill="1" applyBorder="1" applyAlignment="1" applyProtection="1">
      <alignment horizontal="left" vertical="center" wrapText="1"/>
      <protection locked="0"/>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4" xfId="0" applyNumberFormat="1" applyFont="1" applyFill="1" applyBorder="1" applyAlignment="1" applyProtection="1">
      <alignment horizontal="center" vertical="center" wrapText="1"/>
    </xf>
    <xf numFmtId="0" fontId="3" fillId="5" borderId="8" xfId="0" applyNumberFormat="1" applyFont="1" applyFill="1" applyBorder="1" applyAlignment="1" applyProtection="1">
      <alignment horizontal="left" vertical="center" wrapText="1"/>
    </xf>
    <xf numFmtId="0" fontId="3" fillId="5" borderId="9" xfId="0" applyNumberFormat="1" applyFont="1" applyFill="1" applyBorder="1" applyAlignment="1" applyProtection="1">
      <alignment horizontal="left" vertical="center" wrapText="1"/>
    </xf>
    <xf numFmtId="0" fontId="3" fillId="5" borderId="0" xfId="0" applyNumberFormat="1" applyFont="1" applyFill="1" applyBorder="1" applyAlignment="1" applyProtection="1">
      <alignment horizontal="left" vertical="center" wrapText="1"/>
    </xf>
    <xf numFmtId="0" fontId="7" fillId="6" borderId="10" xfId="0" applyNumberFormat="1" applyFont="1" applyFill="1" applyBorder="1" applyAlignment="1" applyProtection="1">
      <alignment horizontal="center" vertical="center" wrapText="1"/>
    </xf>
    <xf numFmtId="0" fontId="7" fillId="6" borderId="5" xfId="0" applyNumberFormat="1" applyFont="1" applyFill="1" applyBorder="1" applyAlignment="1" applyProtection="1">
      <alignment horizontal="center" vertical="center" wrapText="1"/>
    </xf>
    <xf numFmtId="49" fontId="7" fillId="3" borderId="12" xfId="0" applyNumberFormat="1" applyFont="1" applyFill="1" applyBorder="1" applyAlignment="1" applyProtection="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sp.uni-lj.si/raziskovanje/projekti/raziskovalna-opre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B5A7F-568D-4A0A-B3AD-AB9B67874287}">
  <dimension ref="A1:BG15"/>
  <sheetViews>
    <sheetView tabSelected="1" topLeftCell="R10" workbookViewId="0">
      <selection activeCell="AF10" sqref="AF10"/>
    </sheetView>
  </sheetViews>
  <sheetFormatPr defaultRowHeight="15" x14ac:dyDescent="0.25"/>
  <cols>
    <col min="7" max="7" width="34.85546875" customWidth="1"/>
    <col min="9" max="9" width="19.140625" customWidth="1"/>
    <col min="11" max="11" width="18.85546875" customWidth="1"/>
    <col min="12" max="16" width="25.42578125" customWidth="1"/>
  </cols>
  <sheetData>
    <row r="1" spans="1:59" s="2" customFormat="1" ht="28.5" customHeight="1" x14ac:dyDescent="0.3">
      <c r="A1" s="1" t="s">
        <v>0</v>
      </c>
      <c r="D1" s="3"/>
      <c r="E1" s="3"/>
      <c r="F1" s="4"/>
      <c r="G1" s="3"/>
      <c r="H1" s="3"/>
      <c r="I1" s="5"/>
      <c r="J1" s="5"/>
      <c r="K1" s="5"/>
      <c r="L1" s="5"/>
      <c r="M1" s="5"/>
      <c r="N1" s="5"/>
      <c r="O1" s="5"/>
      <c r="P1" s="6"/>
      <c r="Q1" s="7"/>
      <c r="R1" s="7"/>
      <c r="S1" s="7"/>
      <c r="T1" s="7"/>
      <c r="U1" s="8"/>
      <c r="V1" s="7"/>
      <c r="W1" s="7"/>
      <c r="X1" s="5"/>
      <c r="Y1" s="9"/>
      <c r="Z1" s="9"/>
      <c r="AA1" s="9"/>
      <c r="AB1" s="9"/>
      <c r="AC1" s="9"/>
      <c r="AD1" s="9"/>
      <c r="AE1" s="9"/>
      <c r="AF1" s="10"/>
      <c r="AG1" s="11"/>
      <c r="AH1" s="11"/>
      <c r="AI1" s="10"/>
      <c r="AJ1" s="11"/>
      <c r="AK1" s="11"/>
      <c r="AL1" s="10"/>
      <c r="AM1" s="11"/>
      <c r="AN1" s="11"/>
      <c r="AO1" s="11"/>
      <c r="AP1" s="11"/>
      <c r="AQ1" s="11"/>
      <c r="AR1" s="11"/>
      <c r="AS1" s="11"/>
      <c r="AT1" s="11"/>
      <c r="AU1" s="11"/>
      <c r="AV1" s="12"/>
      <c r="AW1" s="12"/>
      <c r="AX1" s="12"/>
    </row>
    <row r="2" spans="1:59" s="2" customFormat="1" ht="22.5" customHeight="1" x14ac:dyDescent="0.2">
      <c r="C2" s="6"/>
      <c r="D2" s="5"/>
      <c r="E2" s="5"/>
      <c r="F2" s="6"/>
      <c r="G2" s="5"/>
      <c r="H2" s="13"/>
      <c r="I2" s="5"/>
      <c r="J2" s="5"/>
      <c r="K2" s="5"/>
      <c r="L2" s="5"/>
      <c r="M2" s="5"/>
      <c r="N2" s="5"/>
      <c r="O2" s="5"/>
      <c r="P2" s="6"/>
      <c r="Q2" s="7"/>
      <c r="R2" s="7"/>
      <c r="S2" s="7"/>
      <c r="T2" s="7"/>
      <c r="U2" s="8"/>
      <c r="V2" s="7"/>
      <c r="W2" s="7"/>
      <c r="X2" s="5"/>
      <c r="Y2" s="79"/>
      <c r="Z2" s="79"/>
      <c r="AA2" s="79"/>
      <c r="AB2" s="79"/>
      <c r="AC2" s="79"/>
      <c r="AD2" s="79"/>
      <c r="AE2" s="79"/>
      <c r="AF2" s="10"/>
      <c r="AG2" s="11"/>
      <c r="AH2" s="11"/>
      <c r="AI2" s="10"/>
      <c r="AJ2" s="11"/>
      <c r="AK2" s="11"/>
      <c r="AL2" s="10"/>
      <c r="AM2" s="11"/>
      <c r="AN2" s="11"/>
      <c r="AO2" s="11"/>
      <c r="AP2" s="11"/>
      <c r="AQ2" s="11"/>
      <c r="AR2" s="11"/>
      <c r="AS2" s="11"/>
      <c r="AT2" s="11"/>
      <c r="AU2" s="11"/>
      <c r="AV2" s="12"/>
      <c r="AW2" s="12"/>
      <c r="AX2" s="12"/>
    </row>
    <row r="3" spans="1:59" s="2" customFormat="1" ht="15" customHeight="1" x14ac:dyDescent="0.2">
      <c r="D3" s="14"/>
      <c r="E3" s="5"/>
      <c r="F3" s="6"/>
      <c r="G3" s="5"/>
      <c r="H3" s="13"/>
      <c r="I3" s="5"/>
      <c r="J3" s="5"/>
      <c r="K3" s="5"/>
      <c r="L3" s="5"/>
      <c r="M3" s="5"/>
      <c r="N3" s="5"/>
      <c r="O3" s="5"/>
      <c r="P3" s="6"/>
      <c r="Q3" s="7"/>
      <c r="R3" s="7"/>
      <c r="S3" s="7"/>
      <c r="T3" s="7"/>
      <c r="U3" s="8"/>
      <c r="V3" s="7"/>
      <c r="W3" s="7"/>
      <c r="X3" s="5"/>
      <c r="Y3" s="15"/>
      <c r="Z3" s="15"/>
      <c r="AA3" s="15"/>
      <c r="AB3" s="15"/>
      <c r="AC3" s="15"/>
      <c r="AD3" s="15"/>
      <c r="AE3" s="15"/>
      <c r="AF3" s="10"/>
      <c r="AG3" s="11"/>
      <c r="AH3" s="11"/>
      <c r="AI3" s="10"/>
      <c r="AJ3" s="11"/>
      <c r="AK3" s="11"/>
      <c r="AL3" s="10"/>
      <c r="AM3" s="11"/>
      <c r="AN3" s="11"/>
      <c r="AO3" s="11"/>
      <c r="AP3" s="11"/>
      <c r="AQ3" s="11"/>
      <c r="AR3" s="11"/>
      <c r="AS3" s="11"/>
      <c r="AT3" s="11"/>
      <c r="AU3" s="11"/>
      <c r="AV3" s="12"/>
      <c r="AW3" s="12"/>
      <c r="AX3" s="12"/>
    </row>
    <row r="4" spans="1:59" s="2" customFormat="1" ht="37.5" customHeight="1" x14ac:dyDescent="0.2">
      <c r="C4" s="6"/>
      <c r="D4" s="5"/>
      <c r="E4" s="16"/>
      <c r="F4" s="6"/>
      <c r="G4" s="5"/>
      <c r="H4" s="13"/>
      <c r="I4" s="5"/>
      <c r="J4" s="5"/>
      <c r="K4" s="5"/>
      <c r="L4" s="5"/>
      <c r="M4" s="5"/>
      <c r="N4" s="5"/>
      <c r="O4" s="5"/>
      <c r="P4" s="6"/>
      <c r="Q4" s="7"/>
      <c r="R4" s="7"/>
      <c r="S4" s="7"/>
      <c r="T4" s="7"/>
      <c r="U4" s="8"/>
      <c r="V4" s="7"/>
      <c r="W4" s="7"/>
      <c r="X4" s="5"/>
      <c r="Y4" s="15"/>
      <c r="Z4" s="15"/>
      <c r="AA4" s="15"/>
      <c r="AB4" s="15"/>
      <c r="AC4" s="15"/>
      <c r="AD4" s="15"/>
      <c r="AE4" s="15"/>
      <c r="AF4" s="10"/>
      <c r="AG4" s="11"/>
      <c r="AH4" s="11"/>
      <c r="AI4" s="10"/>
      <c r="AJ4" s="11"/>
      <c r="AK4" s="11"/>
      <c r="AL4" s="10"/>
      <c r="AM4" s="11"/>
      <c r="AN4" s="11"/>
      <c r="AO4" s="11"/>
      <c r="AP4" s="11"/>
      <c r="AQ4" s="11"/>
      <c r="AR4" s="11"/>
      <c r="AS4" s="11"/>
      <c r="AT4" s="11"/>
      <c r="AU4" s="11"/>
      <c r="AV4" s="12"/>
      <c r="AW4" s="12"/>
      <c r="AX4" s="12"/>
    </row>
    <row r="5" spans="1:59" s="17" customFormat="1" ht="50.25" customHeight="1" thickBot="1" x14ac:dyDescent="0.25">
      <c r="C5" s="18"/>
      <c r="D5" s="18"/>
      <c r="E5" s="80" t="s">
        <v>1</v>
      </c>
      <c r="F5" s="81"/>
      <c r="G5" s="81"/>
      <c r="H5" s="81"/>
      <c r="I5" s="81"/>
      <c r="J5" s="81"/>
      <c r="K5" s="81"/>
      <c r="L5" s="81"/>
      <c r="M5" s="81"/>
      <c r="N5" s="81"/>
      <c r="O5" s="82"/>
      <c r="P5" s="18"/>
      <c r="Q5" s="19"/>
      <c r="R5" s="83" t="s">
        <v>2</v>
      </c>
      <c r="S5" s="84"/>
      <c r="T5" s="84"/>
      <c r="U5" s="85"/>
      <c r="V5" s="20"/>
      <c r="W5" s="21"/>
      <c r="X5" s="18"/>
      <c r="Y5" s="22"/>
      <c r="Z5" s="22"/>
      <c r="AA5" s="22"/>
      <c r="AB5" s="22"/>
      <c r="AC5" s="22"/>
      <c r="AD5" s="22"/>
      <c r="AE5" s="23"/>
      <c r="AF5" s="86" t="s">
        <v>3</v>
      </c>
      <c r="AG5" s="87"/>
      <c r="AH5" s="87"/>
      <c r="AI5" s="87"/>
      <c r="AJ5" s="87"/>
      <c r="AK5" s="87"/>
      <c r="AL5" s="87"/>
      <c r="AM5" s="87"/>
      <c r="AN5" s="87"/>
      <c r="AO5" s="87"/>
      <c r="AP5" s="87"/>
      <c r="AQ5" s="87"/>
      <c r="AR5" s="87"/>
      <c r="AS5" s="87"/>
      <c r="AT5" s="87"/>
      <c r="AU5" s="87"/>
      <c r="AV5" s="87"/>
      <c r="AW5" s="87"/>
      <c r="AX5" s="87"/>
      <c r="AY5" s="88"/>
      <c r="AZ5" s="88"/>
      <c r="BA5" s="88"/>
      <c r="BB5" s="88"/>
      <c r="BC5" s="88"/>
      <c r="BD5" s="88"/>
      <c r="BE5" s="88"/>
      <c r="BF5" s="88"/>
      <c r="BG5" s="88"/>
    </row>
    <row r="6" spans="1:59" s="17" customFormat="1" ht="42" customHeight="1" x14ac:dyDescent="0.2">
      <c r="A6" s="89" t="s">
        <v>4</v>
      </c>
      <c r="B6" s="67" t="s">
        <v>5</v>
      </c>
      <c r="C6" s="67" t="s">
        <v>6</v>
      </c>
      <c r="D6" s="67" t="s">
        <v>7</v>
      </c>
      <c r="E6" s="73" t="s">
        <v>8</v>
      </c>
      <c r="F6" s="91" t="s">
        <v>9</v>
      </c>
      <c r="G6" s="73" t="s">
        <v>10</v>
      </c>
      <c r="H6" s="73" t="s">
        <v>11</v>
      </c>
      <c r="I6" s="73" t="s">
        <v>12</v>
      </c>
      <c r="J6" s="73" t="s">
        <v>13</v>
      </c>
      <c r="K6" s="77" t="s">
        <v>14</v>
      </c>
      <c r="L6" s="73" t="s">
        <v>15</v>
      </c>
      <c r="M6" s="73" t="s">
        <v>16</v>
      </c>
      <c r="N6" s="73" t="s">
        <v>17</v>
      </c>
      <c r="O6" s="73" t="s">
        <v>18</v>
      </c>
      <c r="P6" s="67" t="s">
        <v>19</v>
      </c>
      <c r="Q6" s="74" t="s">
        <v>20</v>
      </c>
      <c r="R6" s="75" t="s">
        <v>21</v>
      </c>
      <c r="S6" s="67" t="s">
        <v>22</v>
      </c>
      <c r="T6" s="67" t="s">
        <v>23</v>
      </c>
      <c r="U6" s="67" t="s">
        <v>24</v>
      </c>
      <c r="V6" s="69" t="s">
        <v>25</v>
      </c>
      <c r="W6" s="69" t="s">
        <v>26</v>
      </c>
      <c r="X6" s="71" t="s">
        <v>27</v>
      </c>
      <c r="Y6" s="59" t="s">
        <v>28</v>
      </c>
      <c r="Z6" s="60"/>
      <c r="AA6" s="61"/>
      <c r="AB6" s="62" t="s">
        <v>29</v>
      </c>
      <c r="AC6" s="63" t="s">
        <v>30</v>
      </c>
      <c r="AD6" s="62" t="s">
        <v>31</v>
      </c>
      <c r="AE6" s="64" t="s">
        <v>32</v>
      </c>
      <c r="AF6" s="65" t="s">
        <v>33</v>
      </c>
      <c r="AG6" s="56" t="s">
        <v>34</v>
      </c>
      <c r="AH6" s="57"/>
      <c r="AI6" s="58"/>
      <c r="AJ6" s="56" t="s">
        <v>35</v>
      </c>
      <c r="AK6" s="57"/>
      <c r="AL6" s="58"/>
      <c r="AM6" s="56" t="s">
        <v>36</v>
      </c>
      <c r="AN6" s="57"/>
      <c r="AO6" s="58"/>
      <c r="AP6" s="56" t="s">
        <v>37</v>
      </c>
      <c r="AQ6" s="57"/>
      <c r="AR6" s="58"/>
      <c r="AS6" s="56" t="s">
        <v>38</v>
      </c>
      <c r="AT6" s="57"/>
      <c r="AU6" s="58"/>
      <c r="AV6" s="56" t="s">
        <v>38</v>
      </c>
      <c r="AW6" s="57"/>
      <c r="AX6" s="57"/>
      <c r="AY6" s="55" t="s">
        <v>39</v>
      </c>
      <c r="AZ6" s="55"/>
      <c r="BA6" s="55"/>
      <c r="BB6" s="55" t="s">
        <v>40</v>
      </c>
      <c r="BC6" s="55"/>
      <c r="BD6" s="55"/>
      <c r="BE6" s="55" t="s">
        <v>41</v>
      </c>
      <c r="BF6" s="55"/>
      <c r="BG6" s="55"/>
    </row>
    <row r="7" spans="1:59" s="17" customFormat="1" ht="18" customHeight="1" x14ac:dyDescent="0.2">
      <c r="A7" s="90"/>
      <c r="B7" s="68"/>
      <c r="C7" s="68"/>
      <c r="D7" s="68"/>
      <c r="E7" s="73"/>
      <c r="F7" s="91"/>
      <c r="G7" s="73"/>
      <c r="H7" s="73"/>
      <c r="I7" s="73"/>
      <c r="J7" s="73"/>
      <c r="K7" s="78"/>
      <c r="L7" s="73"/>
      <c r="M7" s="73"/>
      <c r="N7" s="73"/>
      <c r="O7" s="73"/>
      <c r="P7" s="68"/>
      <c r="Q7" s="62"/>
      <c r="R7" s="76"/>
      <c r="S7" s="68"/>
      <c r="T7" s="68"/>
      <c r="U7" s="68"/>
      <c r="V7" s="70"/>
      <c r="W7" s="70"/>
      <c r="X7" s="72"/>
      <c r="Y7" s="24" t="s">
        <v>42</v>
      </c>
      <c r="Z7" s="24" t="s">
        <v>43</v>
      </c>
      <c r="AA7" s="24" t="s">
        <v>44</v>
      </c>
      <c r="AB7" s="62"/>
      <c r="AC7" s="63"/>
      <c r="AD7" s="62"/>
      <c r="AE7" s="64"/>
      <c r="AF7" s="66"/>
      <c r="AG7" s="25" t="s">
        <v>45</v>
      </c>
      <c r="AH7" s="26" t="s">
        <v>46</v>
      </c>
      <c r="AI7" s="27" t="s">
        <v>47</v>
      </c>
      <c r="AJ7" s="25" t="s">
        <v>45</v>
      </c>
      <c r="AK7" s="26" t="s">
        <v>46</v>
      </c>
      <c r="AL7" s="27" t="s">
        <v>47</v>
      </c>
      <c r="AM7" s="25" t="s">
        <v>45</v>
      </c>
      <c r="AN7" s="26" t="s">
        <v>46</v>
      </c>
      <c r="AO7" s="27" t="s">
        <v>47</v>
      </c>
      <c r="AP7" s="25" t="s">
        <v>45</v>
      </c>
      <c r="AQ7" s="26" t="s">
        <v>46</v>
      </c>
      <c r="AR7" s="27" t="s">
        <v>47</v>
      </c>
      <c r="AS7" s="25" t="s">
        <v>48</v>
      </c>
      <c r="AT7" s="26" t="s">
        <v>46</v>
      </c>
      <c r="AU7" s="27" t="s">
        <v>47</v>
      </c>
      <c r="AV7" s="25" t="s">
        <v>48</v>
      </c>
      <c r="AW7" s="26" t="s">
        <v>46</v>
      </c>
      <c r="AX7" s="28" t="s">
        <v>47</v>
      </c>
      <c r="AY7" s="29" t="s">
        <v>45</v>
      </c>
      <c r="AZ7" s="29" t="s">
        <v>46</v>
      </c>
      <c r="BA7" s="29" t="s">
        <v>47</v>
      </c>
      <c r="BB7" s="29" t="s">
        <v>45</v>
      </c>
      <c r="BC7" s="29" t="s">
        <v>46</v>
      </c>
      <c r="BD7" s="29" t="s">
        <v>47</v>
      </c>
      <c r="BE7" s="29" t="s">
        <v>45</v>
      </c>
      <c r="BF7" s="29" t="s">
        <v>46</v>
      </c>
      <c r="BG7" s="29" t="s">
        <v>47</v>
      </c>
    </row>
    <row r="8" spans="1:59" s="39" customFormat="1" ht="12.75" x14ac:dyDescent="0.2">
      <c r="A8" s="30">
        <v>1</v>
      </c>
      <c r="B8" s="31">
        <v>2</v>
      </c>
      <c r="C8" s="31">
        <v>3</v>
      </c>
      <c r="D8" s="31">
        <v>4</v>
      </c>
      <c r="E8" s="31">
        <v>5</v>
      </c>
      <c r="F8" s="32">
        <v>6</v>
      </c>
      <c r="G8" s="31">
        <v>7</v>
      </c>
      <c r="H8" s="31">
        <v>8</v>
      </c>
      <c r="I8" s="31">
        <v>9</v>
      </c>
      <c r="J8" s="31">
        <v>10</v>
      </c>
      <c r="K8" s="31">
        <v>11</v>
      </c>
      <c r="L8" s="31">
        <v>12</v>
      </c>
      <c r="M8" s="31">
        <v>13</v>
      </c>
      <c r="N8" s="31">
        <v>14</v>
      </c>
      <c r="O8" s="31">
        <v>15</v>
      </c>
      <c r="P8" s="31">
        <v>16</v>
      </c>
      <c r="Q8" s="31">
        <v>17</v>
      </c>
      <c r="R8" s="31">
        <v>18</v>
      </c>
      <c r="S8" s="31">
        <v>19</v>
      </c>
      <c r="T8" s="31">
        <v>20</v>
      </c>
      <c r="U8" s="31">
        <v>21</v>
      </c>
      <c r="V8" s="31">
        <v>22</v>
      </c>
      <c r="W8" s="31">
        <v>23</v>
      </c>
      <c r="X8" s="31">
        <v>24</v>
      </c>
      <c r="Y8" s="31">
        <v>25</v>
      </c>
      <c r="Z8" s="31">
        <v>26</v>
      </c>
      <c r="AA8" s="31">
        <v>27</v>
      </c>
      <c r="AB8" s="31">
        <v>28</v>
      </c>
      <c r="AC8" s="31">
        <v>29</v>
      </c>
      <c r="AD8" s="31">
        <v>30</v>
      </c>
      <c r="AE8" s="33">
        <v>31</v>
      </c>
      <c r="AF8" s="34">
        <v>32</v>
      </c>
      <c r="AG8" s="35">
        <v>33</v>
      </c>
      <c r="AH8" s="31">
        <v>34</v>
      </c>
      <c r="AI8" s="36">
        <v>35</v>
      </c>
      <c r="AJ8" s="35">
        <v>36</v>
      </c>
      <c r="AK8" s="31">
        <v>37</v>
      </c>
      <c r="AL8" s="36">
        <v>38</v>
      </c>
      <c r="AM8" s="35">
        <v>39</v>
      </c>
      <c r="AN8" s="31">
        <v>40</v>
      </c>
      <c r="AO8" s="36">
        <v>41</v>
      </c>
      <c r="AP8" s="35">
        <v>42</v>
      </c>
      <c r="AQ8" s="31">
        <v>43</v>
      </c>
      <c r="AR8" s="36">
        <v>44</v>
      </c>
      <c r="AS8" s="35">
        <v>45</v>
      </c>
      <c r="AT8" s="31">
        <v>46</v>
      </c>
      <c r="AU8" s="36">
        <v>47</v>
      </c>
      <c r="AV8" s="35">
        <v>48</v>
      </c>
      <c r="AW8" s="31">
        <v>49</v>
      </c>
      <c r="AX8" s="37">
        <v>48</v>
      </c>
      <c r="AY8" s="38"/>
      <c r="AZ8" s="38"/>
      <c r="BA8" s="38"/>
      <c r="BB8" s="38"/>
      <c r="BC8" s="38"/>
      <c r="BD8" s="38"/>
      <c r="BE8" s="38"/>
      <c r="BF8" s="38"/>
      <c r="BG8" s="38"/>
    </row>
    <row r="9" spans="1:59" s="54" customFormat="1" ht="306" x14ac:dyDescent="0.2">
      <c r="A9" s="40">
        <v>587</v>
      </c>
      <c r="B9" s="41" t="s">
        <v>49</v>
      </c>
      <c r="C9" s="40">
        <v>1</v>
      </c>
      <c r="D9" s="42"/>
      <c r="E9" s="43" t="s">
        <v>50</v>
      </c>
      <c r="F9" s="41">
        <v>6162</v>
      </c>
      <c r="G9" s="43" t="s">
        <v>51</v>
      </c>
      <c r="H9" s="44">
        <v>2008</v>
      </c>
      <c r="I9" s="43" t="s">
        <v>52</v>
      </c>
      <c r="J9" s="45">
        <v>60000</v>
      </c>
      <c r="K9" s="46" t="s">
        <v>53</v>
      </c>
      <c r="L9" s="47" t="s">
        <v>54</v>
      </c>
      <c r="M9" s="47" t="s">
        <v>55</v>
      </c>
      <c r="N9" s="47" t="s">
        <v>56</v>
      </c>
      <c r="O9" s="47" t="s">
        <v>57</v>
      </c>
      <c r="P9" s="44" t="s">
        <v>58</v>
      </c>
      <c r="Q9" s="47">
        <v>0</v>
      </c>
      <c r="R9" s="47" t="s">
        <v>59</v>
      </c>
      <c r="S9" s="47" t="s">
        <v>60</v>
      </c>
      <c r="T9" s="47" t="s">
        <v>60</v>
      </c>
      <c r="U9" s="47">
        <v>0</v>
      </c>
      <c r="V9" s="44">
        <v>100</v>
      </c>
      <c r="W9" s="44">
        <v>100</v>
      </c>
      <c r="X9" s="47" t="s">
        <v>61</v>
      </c>
      <c r="Y9" s="44">
        <v>4</v>
      </c>
      <c r="Z9" s="44">
        <v>7</v>
      </c>
      <c r="AA9" s="44">
        <v>4</v>
      </c>
      <c r="AB9" s="44">
        <v>5</v>
      </c>
      <c r="AC9" s="44"/>
      <c r="AD9" s="47">
        <v>0.2</v>
      </c>
      <c r="AE9" s="48">
        <v>5</v>
      </c>
      <c r="AF9" s="49">
        <v>90</v>
      </c>
      <c r="AG9" s="50" t="s">
        <v>62</v>
      </c>
      <c r="AH9" s="47" t="s">
        <v>135</v>
      </c>
      <c r="AI9" s="51">
        <v>20</v>
      </c>
      <c r="AJ9" s="52" t="s">
        <v>63</v>
      </c>
      <c r="AK9" s="44" t="s">
        <v>64</v>
      </c>
      <c r="AL9" s="51">
        <v>20</v>
      </c>
      <c r="AM9" s="52" t="s">
        <v>132</v>
      </c>
      <c r="AN9" s="44" t="s">
        <v>133</v>
      </c>
      <c r="AO9" s="51">
        <v>30</v>
      </c>
      <c r="AP9" s="52" t="s">
        <v>134</v>
      </c>
      <c r="AQ9" s="44" t="s">
        <v>136</v>
      </c>
      <c r="AR9" s="51">
        <v>20</v>
      </c>
      <c r="AS9" s="52"/>
      <c r="AT9" s="44"/>
      <c r="AU9" s="51"/>
      <c r="AV9" s="52"/>
      <c r="AW9" s="44"/>
      <c r="AX9" s="51"/>
      <c r="AY9" s="53"/>
      <c r="AZ9" s="53"/>
      <c r="BA9" s="53"/>
      <c r="BB9" s="53"/>
      <c r="BC9" s="53"/>
    </row>
    <row r="10" spans="1:59" s="54" customFormat="1" ht="280.5" x14ac:dyDescent="0.2">
      <c r="A10" s="40">
        <v>587</v>
      </c>
      <c r="B10" s="41" t="s">
        <v>49</v>
      </c>
      <c r="C10" s="40">
        <v>1</v>
      </c>
      <c r="D10" s="42"/>
      <c r="E10" s="43" t="s">
        <v>65</v>
      </c>
      <c r="F10" s="41">
        <v>6162</v>
      </c>
      <c r="G10" s="43" t="s">
        <v>66</v>
      </c>
      <c r="H10" s="44">
        <v>2010</v>
      </c>
      <c r="I10" s="43" t="s">
        <v>67</v>
      </c>
      <c r="J10" s="45">
        <v>138938</v>
      </c>
      <c r="K10" s="46" t="s">
        <v>68</v>
      </c>
      <c r="L10" s="47" t="s">
        <v>54</v>
      </c>
      <c r="M10" s="47" t="s">
        <v>55</v>
      </c>
      <c r="N10" s="47" t="s">
        <v>69</v>
      </c>
      <c r="O10" s="47" t="s">
        <v>70</v>
      </c>
      <c r="P10" s="44" t="s">
        <v>71</v>
      </c>
      <c r="Q10" s="47" t="s">
        <v>72</v>
      </c>
      <c r="R10" s="47">
        <v>21</v>
      </c>
      <c r="S10" s="47">
        <v>1.7</v>
      </c>
      <c r="T10" s="47">
        <v>40</v>
      </c>
      <c r="U10" s="47" t="s">
        <v>73</v>
      </c>
      <c r="V10" s="44">
        <v>100</v>
      </c>
      <c r="W10" s="44">
        <v>90</v>
      </c>
      <c r="X10" s="47" t="s">
        <v>74</v>
      </c>
      <c r="Y10" s="44">
        <v>4</v>
      </c>
      <c r="Z10" s="44">
        <v>3</v>
      </c>
      <c r="AA10" s="44">
        <v>3</v>
      </c>
      <c r="AB10" s="44">
        <v>6</v>
      </c>
      <c r="AC10" s="44"/>
      <c r="AD10" s="47">
        <v>0.2</v>
      </c>
      <c r="AE10" s="48">
        <v>5</v>
      </c>
      <c r="AF10" s="49">
        <v>100</v>
      </c>
      <c r="AG10" s="50" t="s">
        <v>75</v>
      </c>
      <c r="AH10" s="47" t="s">
        <v>76</v>
      </c>
      <c r="AI10" s="51">
        <v>20</v>
      </c>
      <c r="AJ10" s="52" t="s">
        <v>77</v>
      </c>
      <c r="AK10" s="44" t="s">
        <v>138</v>
      </c>
      <c r="AL10" s="51">
        <v>20</v>
      </c>
      <c r="AM10" s="52" t="s">
        <v>63</v>
      </c>
      <c r="AN10" s="44" t="s">
        <v>78</v>
      </c>
      <c r="AO10" s="51">
        <v>20</v>
      </c>
      <c r="AP10" s="52" t="s">
        <v>139</v>
      </c>
      <c r="AQ10" s="44" t="s">
        <v>140</v>
      </c>
      <c r="AR10" s="51">
        <v>10</v>
      </c>
      <c r="AS10" s="52" t="s">
        <v>130</v>
      </c>
      <c r="AT10" s="44" t="s">
        <v>140</v>
      </c>
      <c r="AU10" s="51">
        <v>20</v>
      </c>
      <c r="AV10" s="52" t="s">
        <v>127</v>
      </c>
      <c r="AW10" s="47" t="s">
        <v>142</v>
      </c>
      <c r="AX10" s="51">
        <v>10</v>
      </c>
      <c r="AY10" s="53"/>
      <c r="AZ10" s="53"/>
      <c r="BA10" s="53"/>
      <c r="BB10" s="53"/>
      <c r="BC10" s="53"/>
    </row>
    <row r="11" spans="1:59" s="54" customFormat="1" ht="165.75" x14ac:dyDescent="0.2">
      <c r="A11" s="40">
        <v>587</v>
      </c>
      <c r="B11" s="41" t="s">
        <v>49</v>
      </c>
      <c r="C11" s="40">
        <v>1</v>
      </c>
      <c r="D11" s="42"/>
      <c r="E11" s="43" t="s">
        <v>79</v>
      </c>
      <c r="F11" s="41">
        <v>6162</v>
      </c>
      <c r="G11" s="43" t="s">
        <v>80</v>
      </c>
      <c r="H11" s="44">
        <v>2003</v>
      </c>
      <c r="I11" s="43" t="s">
        <v>81</v>
      </c>
      <c r="J11" s="45">
        <v>55917.21</v>
      </c>
      <c r="K11" s="46" t="s">
        <v>82</v>
      </c>
      <c r="L11" s="47" t="s">
        <v>54</v>
      </c>
      <c r="M11" s="47" t="s">
        <v>54</v>
      </c>
      <c r="N11" s="47" t="s">
        <v>83</v>
      </c>
      <c r="O11" s="47" t="s">
        <v>84</v>
      </c>
      <c r="P11" s="44" t="s">
        <v>85</v>
      </c>
      <c r="Q11" s="47">
        <v>0</v>
      </c>
      <c r="R11" s="47">
        <v>0</v>
      </c>
      <c r="S11" s="47" t="s">
        <v>59</v>
      </c>
      <c r="T11" s="47" t="s">
        <v>60</v>
      </c>
      <c r="U11" s="47" t="s">
        <v>60</v>
      </c>
      <c r="V11" s="44">
        <v>100</v>
      </c>
      <c r="W11" s="44">
        <v>100</v>
      </c>
      <c r="X11" s="47" t="s">
        <v>74</v>
      </c>
      <c r="Y11" s="44">
        <v>4</v>
      </c>
      <c r="Z11" s="44">
        <v>7</v>
      </c>
      <c r="AA11" s="44">
        <v>4</v>
      </c>
      <c r="AB11" s="44">
        <v>2</v>
      </c>
      <c r="AC11" s="44"/>
      <c r="AD11" s="47">
        <v>0.2</v>
      </c>
      <c r="AE11" s="48">
        <v>5</v>
      </c>
      <c r="AF11" s="49">
        <v>90</v>
      </c>
      <c r="AG11" s="50" t="s">
        <v>75</v>
      </c>
      <c r="AH11" s="47" t="s">
        <v>142</v>
      </c>
      <c r="AI11" s="51">
        <v>30</v>
      </c>
      <c r="AJ11" s="52" t="s">
        <v>62</v>
      </c>
      <c r="AK11" s="44" t="s">
        <v>141</v>
      </c>
      <c r="AL11" s="51">
        <v>20</v>
      </c>
      <c r="AM11" s="52" t="s">
        <v>63</v>
      </c>
      <c r="AN11" s="44" t="s">
        <v>146</v>
      </c>
      <c r="AO11" s="51">
        <v>20</v>
      </c>
      <c r="AP11" s="52" t="s">
        <v>127</v>
      </c>
      <c r="AQ11" s="47" t="s">
        <v>142</v>
      </c>
      <c r="AR11" s="51">
        <v>10</v>
      </c>
      <c r="AS11" s="52"/>
      <c r="AT11" s="44"/>
      <c r="AU11" s="51"/>
      <c r="AV11" s="52"/>
      <c r="AW11" s="44"/>
      <c r="AX11" s="51"/>
      <c r="AY11" s="53"/>
      <c r="AZ11" s="53"/>
      <c r="BA11" s="53"/>
      <c r="BB11" s="53"/>
      <c r="BC11" s="53"/>
    </row>
    <row r="12" spans="1:59" s="54" customFormat="1" ht="216.75" x14ac:dyDescent="0.2">
      <c r="A12" s="40">
        <v>587</v>
      </c>
      <c r="B12" s="41" t="s">
        <v>49</v>
      </c>
      <c r="C12" s="40">
        <v>1</v>
      </c>
      <c r="D12" s="42"/>
      <c r="E12" s="43" t="s">
        <v>87</v>
      </c>
      <c r="F12" s="41">
        <v>4959</v>
      </c>
      <c r="G12" s="43" t="s">
        <v>88</v>
      </c>
      <c r="H12" s="44">
        <v>2003</v>
      </c>
      <c r="I12" s="43" t="s">
        <v>89</v>
      </c>
      <c r="J12" s="45">
        <v>67810.05</v>
      </c>
      <c r="K12" s="46" t="s">
        <v>82</v>
      </c>
      <c r="L12" s="47" t="s">
        <v>90</v>
      </c>
      <c r="M12" s="47" t="s">
        <v>91</v>
      </c>
      <c r="N12" s="47" t="s">
        <v>92</v>
      </c>
      <c r="O12" s="47" t="s">
        <v>93</v>
      </c>
      <c r="P12" s="44" t="s">
        <v>94</v>
      </c>
      <c r="Q12" s="47">
        <v>0</v>
      </c>
      <c r="R12" s="47">
        <v>0</v>
      </c>
      <c r="S12" s="47" t="s">
        <v>59</v>
      </c>
      <c r="T12" s="47" t="s">
        <v>60</v>
      </c>
      <c r="U12" s="47" t="s">
        <v>60</v>
      </c>
      <c r="V12" s="44">
        <v>100</v>
      </c>
      <c r="W12" s="44">
        <v>100</v>
      </c>
      <c r="X12" s="47" t="s">
        <v>61</v>
      </c>
      <c r="Y12" s="44">
        <v>4</v>
      </c>
      <c r="Z12" s="44">
        <v>2</v>
      </c>
      <c r="AA12" s="44">
        <v>3</v>
      </c>
      <c r="AB12" s="44">
        <v>1</v>
      </c>
      <c r="AC12" s="44"/>
      <c r="AD12" s="47">
        <v>0.2</v>
      </c>
      <c r="AE12" s="48">
        <v>5</v>
      </c>
      <c r="AF12" s="49">
        <v>100</v>
      </c>
      <c r="AG12" s="50" t="s">
        <v>75</v>
      </c>
      <c r="AH12" s="47" t="s">
        <v>86</v>
      </c>
      <c r="AI12" s="51">
        <v>10</v>
      </c>
      <c r="AJ12" s="52" t="s">
        <v>62</v>
      </c>
      <c r="AK12" s="44" t="s">
        <v>95</v>
      </c>
      <c r="AL12" s="51">
        <v>40</v>
      </c>
      <c r="AM12" s="52" t="s">
        <v>63</v>
      </c>
      <c r="AN12" s="44" t="s">
        <v>146</v>
      </c>
      <c r="AO12" s="51">
        <v>40</v>
      </c>
      <c r="AP12" s="52"/>
      <c r="AQ12" s="44"/>
      <c r="AR12" s="51"/>
      <c r="AS12" s="52"/>
      <c r="AT12" s="44"/>
      <c r="AU12" s="51"/>
      <c r="AV12" s="52"/>
      <c r="AW12" s="44"/>
      <c r="AX12" s="51"/>
      <c r="AY12" s="53"/>
      <c r="AZ12" s="53"/>
      <c r="BA12" s="53"/>
      <c r="BB12" s="53"/>
      <c r="BC12" s="53"/>
    </row>
    <row r="13" spans="1:59" s="54" customFormat="1" ht="409.5" x14ac:dyDescent="0.2">
      <c r="A13" s="40">
        <v>587</v>
      </c>
      <c r="B13" s="41" t="s">
        <v>49</v>
      </c>
      <c r="C13" s="40">
        <v>1</v>
      </c>
      <c r="D13" s="42"/>
      <c r="E13" s="43" t="s">
        <v>96</v>
      </c>
      <c r="F13" s="41" t="s">
        <v>97</v>
      </c>
      <c r="G13" s="43" t="s">
        <v>98</v>
      </c>
      <c r="H13" s="44">
        <v>2006</v>
      </c>
      <c r="I13" s="43" t="s">
        <v>99</v>
      </c>
      <c r="J13" s="45">
        <v>112460.36</v>
      </c>
      <c r="K13" s="46" t="s">
        <v>100</v>
      </c>
      <c r="L13" s="47" t="s">
        <v>54</v>
      </c>
      <c r="M13" s="47" t="s">
        <v>55</v>
      </c>
      <c r="N13" s="47" t="s">
        <v>101</v>
      </c>
      <c r="O13" s="47" t="s">
        <v>102</v>
      </c>
      <c r="P13" s="44" t="s">
        <v>103</v>
      </c>
      <c r="Q13" s="47">
        <v>0</v>
      </c>
      <c r="R13" s="47">
        <v>0</v>
      </c>
      <c r="S13" s="47" t="s">
        <v>59</v>
      </c>
      <c r="T13" s="47" t="s">
        <v>60</v>
      </c>
      <c r="U13" s="47" t="s">
        <v>60</v>
      </c>
      <c r="V13" s="44">
        <v>100</v>
      </c>
      <c r="W13" s="44">
        <v>100</v>
      </c>
      <c r="X13" s="47" t="s">
        <v>61</v>
      </c>
      <c r="Y13" s="44">
        <v>4</v>
      </c>
      <c r="Z13" s="44">
        <v>3</v>
      </c>
      <c r="AA13" s="44">
        <v>3</v>
      </c>
      <c r="AB13" s="44">
        <v>3</v>
      </c>
      <c r="AC13" s="44"/>
      <c r="AD13" s="47">
        <v>0.2</v>
      </c>
      <c r="AE13" s="48">
        <v>5</v>
      </c>
      <c r="AF13" s="49">
        <v>100</v>
      </c>
      <c r="AG13" s="50" t="s">
        <v>75</v>
      </c>
      <c r="AH13" s="47" t="s">
        <v>144</v>
      </c>
      <c r="AI13" s="51">
        <v>50</v>
      </c>
      <c r="AJ13" s="52" t="s">
        <v>63</v>
      </c>
      <c r="AK13" s="44"/>
      <c r="AL13" s="51">
        <v>40</v>
      </c>
      <c r="AM13" s="52" t="s">
        <v>137</v>
      </c>
      <c r="AN13" s="44" t="s">
        <v>143</v>
      </c>
      <c r="AO13" s="51">
        <v>10</v>
      </c>
      <c r="AP13" s="52"/>
      <c r="AQ13" s="44"/>
      <c r="AR13" s="51"/>
      <c r="AS13" s="52"/>
      <c r="AT13" s="44"/>
      <c r="AU13" s="51"/>
      <c r="AV13" s="52"/>
      <c r="AW13" s="44"/>
      <c r="AX13" s="51"/>
      <c r="AY13" s="53"/>
      <c r="AZ13" s="53"/>
      <c r="BA13" s="53"/>
      <c r="BB13" s="53"/>
      <c r="BC13" s="53"/>
    </row>
    <row r="14" spans="1:59" s="54" customFormat="1" ht="204" x14ac:dyDescent="0.2">
      <c r="A14" s="40">
        <v>587</v>
      </c>
      <c r="B14" s="41" t="s">
        <v>49</v>
      </c>
      <c r="C14" s="40">
        <v>1</v>
      </c>
      <c r="D14" s="42"/>
      <c r="E14" s="43" t="s">
        <v>104</v>
      </c>
      <c r="F14" s="41">
        <v>31012</v>
      </c>
      <c r="G14" s="43" t="s">
        <v>105</v>
      </c>
      <c r="H14" s="44">
        <v>2005</v>
      </c>
      <c r="I14" s="43" t="s">
        <v>106</v>
      </c>
      <c r="J14" s="45">
        <v>59282.64</v>
      </c>
      <c r="K14" s="46" t="s">
        <v>100</v>
      </c>
      <c r="L14" s="47" t="s">
        <v>107</v>
      </c>
      <c r="M14" s="47" t="s">
        <v>108</v>
      </c>
      <c r="N14" s="47" t="s">
        <v>109</v>
      </c>
      <c r="O14" s="47" t="s">
        <v>110</v>
      </c>
      <c r="P14" s="44">
        <v>6018</v>
      </c>
      <c r="Q14" s="47">
        <v>0</v>
      </c>
      <c r="R14" s="47">
        <v>0</v>
      </c>
      <c r="S14" s="47" t="s">
        <v>59</v>
      </c>
      <c r="T14" s="47" t="s">
        <v>60</v>
      </c>
      <c r="U14" s="47" t="s">
        <v>60</v>
      </c>
      <c r="V14" s="44">
        <v>100</v>
      </c>
      <c r="W14" s="44">
        <v>100</v>
      </c>
      <c r="X14" s="47" t="s">
        <v>61</v>
      </c>
      <c r="Y14" s="44">
        <v>4</v>
      </c>
      <c r="Z14" s="44">
        <v>2</v>
      </c>
      <c r="AA14" s="44">
        <v>3</v>
      </c>
      <c r="AB14" s="44">
        <v>4</v>
      </c>
      <c r="AC14" s="44"/>
      <c r="AD14" s="47">
        <v>0.2</v>
      </c>
      <c r="AE14" s="48">
        <v>5</v>
      </c>
      <c r="AF14" s="49">
        <v>100</v>
      </c>
      <c r="AG14" s="50" t="s">
        <v>75</v>
      </c>
      <c r="AH14" s="47" t="s">
        <v>86</v>
      </c>
      <c r="AI14" s="51">
        <v>20</v>
      </c>
      <c r="AJ14" s="52" t="s">
        <v>62</v>
      </c>
      <c r="AK14" s="44" t="s">
        <v>111</v>
      </c>
      <c r="AL14" s="51">
        <v>10</v>
      </c>
      <c r="AM14" s="52" t="s">
        <v>63</v>
      </c>
      <c r="AN14" s="44" t="s">
        <v>145</v>
      </c>
      <c r="AO14" s="51">
        <v>70</v>
      </c>
      <c r="AP14" s="52"/>
      <c r="AQ14" s="44"/>
      <c r="AR14" s="51"/>
      <c r="AS14" s="52"/>
      <c r="AT14" s="44"/>
      <c r="AU14" s="51"/>
      <c r="AV14" s="52"/>
      <c r="AW14" s="44"/>
      <c r="AX14" s="51"/>
      <c r="AY14" s="53"/>
      <c r="AZ14" s="53"/>
      <c r="BA14" s="53"/>
      <c r="BB14" s="53"/>
      <c r="BC14" s="53"/>
    </row>
    <row r="15" spans="1:59" s="54" customFormat="1" ht="409.5" x14ac:dyDescent="0.2">
      <c r="A15" s="40">
        <v>587</v>
      </c>
      <c r="B15" s="41" t="s">
        <v>112</v>
      </c>
      <c r="C15" s="40"/>
      <c r="D15" s="42" t="s">
        <v>113</v>
      </c>
      <c r="E15" s="43" t="s">
        <v>114</v>
      </c>
      <c r="F15" s="41" t="s">
        <v>115</v>
      </c>
      <c r="G15" s="43" t="s">
        <v>116</v>
      </c>
      <c r="H15" s="44">
        <v>2022</v>
      </c>
      <c r="I15" s="43" t="s">
        <v>117</v>
      </c>
      <c r="J15" s="45">
        <v>149192.23000000001</v>
      </c>
      <c r="K15" s="46" t="s">
        <v>118</v>
      </c>
      <c r="L15" s="47" t="s">
        <v>119</v>
      </c>
      <c r="M15" s="47" t="s">
        <v>120</v>
      </c>
      <c r="N15" s="47" t="s">
        <v>121</v>
      </c>
      <c r="O15" s="47" t="s">
        <v>122</v>
      </c>
      <c r="P15" s="44" t="s">
        <v>123</v>
      </c>
      <c r="Q15" s="47">
        <v>27.61</v>
      </c>
      <c r="R15" s="47">
        <v>2.37</v>
      </c>
      <c r="S15" s="47">
        <v>32.229999999999997</v>
      </c>
      <c r="T15" s="47">
        <v>27.61</v>
      </c>
      <c r="U15" s="47">
        <f>SUM(R15:T15)</f>
        <v>62.209999999999994</v>
      </c>
      <c r="V15" s="44">
        <v>100</v>
      </c>
      <c r="W15" s="44">
        <v>0</v>
      </c>
      <c r="X15" s="47" t="s">
        <v>124</v>
      </c>
      <c r="Y15" s="44">
        <v>4</v>
      </c>
      <c r="Z15" s="44">
        <v>3</v>
      </c>
      <c r="AA15" s="44">
        <v>1</v>
      </c>
      <c r="AB15" s="44">
        <v>4</v>
      </c>
      <c r="AC15" s="44" t="s">
        <v>125</v>
      </c>
      <c r="AD15" s="47">
        <v>16.63</v>
      </c>
      <c r="AE15" s="48">
        <v>5</v>
      </c>
      <c r="AF15" s="49">
        <v>100</v>
      </c>
      <c r="AG15" s="50" t="s">
        <v>113</v>
      </c>
      <c r="AH15" s="47" t="s">
        <v>126</v>
      </c>
      <c r="AI15" s="51">
        <v>50</v>
      </c>
      <c r="AJ15" s="52" t="s">
        <v>127</v>
      </c>
      <c r="AK15" s="44" t="s">
        <v>126</v>
      </c>
      <c r="AL15" s="51">
        <v>10</v>
      </c>
      <c r="AM15" s="52" t="s">
        <v>128</v>
      </c>
      <c r="AN15" s="44" t="s">
        <v>129</v>
      </c>
      <c r="AO15" s="51">
        <v>10</v>
      </c>
      <c r="AP15" s="52" t="s">
        <v>130</v>
      </c>
      <c r="AQ15" s="44" t="s">
        <v>131</v>
      </c>
      <c r="AR15" s="51">
        <v>10</v>
      </c>
      <c r="AS15" s="44" t="s">
        <v>148</v>
      </c>
      <c r="AT15" s="44" t="s">
        <v>131</v>
      </c>
      <c r="AU15" s="51" t="s">
        <v>147</v>
      </c>
      <c r="AV15" s="52"/>
      <c r="AW15" s="44"/>
      <c r="AX15" s="51"/>
      <c r="AY15" s="53"/>
      <c r="AZ15" s="53"/>
      <c r="BA15" s="53"/>
      <c r="BB15" s="53"/>
      <c r="BC15" s="53"/>
    </row>
  </sheetData>
  <mergeCells count="43">
    <mergeCell ref="Y2:AE2"/>
    <mergeCell ref="E5:O5"/>
    <mergeCell ref="R5:U5"/>
    <mergeCell ref="AF5:BG5"/>
    <mergeCell ref="A6:A7"/>
    <mergeCell ref="B6:B7"/>
    <mergeCell ref="C6:C7"/>
    <mergeCell ref="D6:D7"/>
    <mergeCell ref="E6:E7"/>
    <mergeCell ref="F6:F7"/>
    <mergeCell ref="R6:R7"/>
    <mergeCell ref="G6:G7"/>
    <mergeCell ref="H6:H7"/>
    <mergeCell ref="I6:I7"/>
    <mergeCell ref="J6:J7"/>
    <mergeCell ref="K6:K7"/>
    <mergeCell ref="L6:L7"/>
    <mergeCell ref="M6:M7"/>
    <mergeCell ref="N6:N7"/>
    <mergeCell ref="O6:O7"/>
    <mergeCell ref="P6:P7"/>
    <mergeCell ref="Q6:Q7"/>
    <mergeCell ref="AF6:AF7"/>
    <mergeCell ref="S6:S7"/>
    <mergeCell ref="T6:T7"/>
    <mergeCell ref="U6:U7"/>
    <mergeCell ref="V6:V7"/>
    <mergeCell ref="W6:W7"/>
    <mergeCell ref="X6:X7"/>
    <mergeCell ref="Y6:AA6"/>
    <mergeCell ref="AB6:AB7"/>
    <mergeCell ref="AC6:AC7"/>
    <mergeCell ref="AD6:AD7"/>
    <mergeCell ref="AE6:AE7"/>
    <mergeCell ref="AY6:BA6"/>
    <mergeCell ref="BB6:BD6"/>
    <mergeCell ref="BE6:BG6"/>
    <mergeCell ref="AG6:AI6"/>
    <mergeCell ref="AJ6:AL6"/>
    <mergeCell ref="AM6:AO6"/>
    <mergeCell ref="AP6:AR6"/>
    <mergeCell ref="AS6:AU6"/>
    <mergeCell ref="AV6:AX6"/>
  </mergeCells>
  <dataValidations count="18">
    <dataValidation type="textLength" allowBlank="1" showInputMessage="1" showErrorMessage="1" promptTitle="Šifra programa oz. projekta" prompt="Vpišite šifro programa oz. projekta, ki je opremo uporabljal, npr. P1-0000_x000a_" sqref="AJ15 AG15 AP15 AM15" xr:uid="{3B0C5891-27BF-4F03-BD16-9326F5F9C6C9}">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15" xr:uid="{2F0A4207-5AAA-4526-951E-12DD5D621D3A}">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R15 AO15 AI15" xr:uid="{D69C7C00-AC76-438D-A7AA-52E0F6E07C82}">
      <formula1>0</formula1>
      <formula2>100</formula2>
    </dataValidation>
    <dataValidation type="decimal" allowBlank="1" showInputMessage="1" showErrorMessage="1" errorTitle="Stroški dela operaterja" error="decimalno število!" sqref="AD15:AE15" xr:uid="{4224EE8A-A4CE-4320-ADA1-B22047F6C9E3}">
      <formula1>0</formula1>
      <formula2>200</formula2>
    </dataValidation>
    <dataValidation type="whole" allowBlank="1" showInputMessage="1" showErrorMessage="1" errorTitle="Klasifikacija" error="Gl. zavihek Classification ali zavihek Klasifikacija_x000a_" sqref="Z15" xr:uid="{F63B40CE-3122-4262-B766-CB59713E26B4}">
      <formula1>1</formula1>
      <formula2>12</formula2>
    </dataValidation>
    <dataValidation type="whole" allowBlank="1" showInputMessage="1" showErrorMessage="1" errorTitle="Mesečna stopnja izkoriščenosti" error="odstotek (celoštevilska vrednost)" sqref="AF15" xr:uid="{35C81EBC-2B03-4CE2-AACC-71A3CEC648F8}">
      <formula1>0</formula1>
      <formula2>300</formula2>
    </dataValidation>
    <dataValidation type="textLength" allowBlank="1" showInputMessage="1" showErrorMessage="1" errorTitle="Equipment" error="Obvezen podatek!" prompt="Naslov opreme v angleškem jeziku - obvezen podatek_x000a_" sqref="I15" xr:uid="{EBD3497C-6F42-4A9D-9687-00EA2A4D93F6}">
      <formula1>1</formula1>
      <formula2>500</formula2>
    </dataValidation>
    <dataValidation type="textLength" allowBlank="1" showInputMessage="1" showErrorMessage="1" errorTitle="opis dostopa " error="Obvezen podatek!" prompt="Obvezen podatek" sqref="L15" xr:uid="{7C35083D-8FC7-45EF-9349-871E92BA8526}">
      <formula1>1</formula1>
      <formula2>300</formula2>
    </dataValidation>
    <dataValidation type="textLength" allowBlank="1" showInputMessage="1" showErrorMessage="1" errorTitle="Access" error="Obvezen podatek - v angleškem jeziku" prompt="Obvezen podatek" sqref="M15" xr:uid="{AD120B6B-4C56-4805-9A1B-029715A5F2F4}">
      <formula1>1</formula1>
      <formula2>300</formula2>
    </dataValidation>
    <dataValidation allowBlank="1" showInputMessage="1" showErrorMessage="1" errorTitle="purpose " error="Obvezen podatek - v angleškem jeziku!" prompt="Obvezen podatek" sqref="O15" xr:uid="{840275D7-97BB-4714-B138-E9970F60E21C}"/>
    <dataValidation type="whole" showInputMessage="1" showErrorMessage="1" errorTitle="Stopnja odpisanosti" error="odstotek (celoštevilska vrednost)" prompt="Obvezen podatek" sqref="W15" xr:uid="{A447CD8E-3DBF-4C29-A71F-7326D6C4371F}">
      <formula1>0</formula1>
      <formula2>100</formula2>
    </dataValidation>
    <dataValidation type="whole" allowBlank="1" showInputMessage="1" showErrorMessage="1" errorTitle="Letna stopnja izkoriščenosti" error="odstotek (celoštevilska vrednost)" prompt="Obvezen podatek" sqref="V15" xr:uid="{BDF1328A-B6B1-4634-8A8D-850B5CC6B83F}">
      <formula1>0</formula1>
      <formula2>300</formula2>
    </dataValidation>
    <dataValidation allowBlank="1" showInputMessage="1" showErrorMessage="1" errorTitle="Klasifikacija" error="Obvezen podatek_x000a_" sqref="Y15" xr:uid="{C2820065-1B49-407A-B0F5-47D7F67E4FB6}"/>
    <dataValidation type="textLength" allowBlank="1" showInputMessage="1" showErrorMessage="1" errorTitle="spletna stran" error="obvezen podatek!" promptTitle="spletna stran " prompt="navedite spletno stran, kjer je predstavljena raziskovalna oprema, cenik, pogoji dostopa, OBVEZEN PODATEK!" sqref="X15" xr:uid="{07FED43C-19B7-4064-8803-871F89F9F5A5}">
      <formula1>0</formula1>
      <formula2>200</formula2>
    </dataValidation>
    <dataValidation type="decimal" operator="greaterThanOrEqual" allowBlank="1" showInputMessage="1" showErrorMessage="1" sqref="J15" xr:uid="{8D2CDC99-89DB-46D7-8CE2-309C4EA36DBA}">
      <formula1>0</formula1>
    </dataValidation>
    <dataValidation allowBlank="1" showInputMessage="1" showErrorMessage="1" prompt="Vpišite samo prvo leto nakupa" sqref="H15" xr:uid="{C13B4B82-164F-4FAB-9A4D-0C76C32DFD37}"/>
    <dataValidation type="decimal" allowBlank="1" showInputMessage="1" showErrorMessage="1" prompt="obvezen podatek" sqref="Q15:U15" xr:uid="{9BC22D85-A08E-4FC8-9AAA-99E68C7482FE}">
      <formula1>0</formula1>
      <formula2>10000</formula2>
    </dataValidation>
    <dataValidation allowBlank="1" showInputMessage="1" showErrorMessage="1" prompt="Sicris šifra, vpišite samo enega skrbnika" sqref="F15" xr:uid="{2724E71C-F1E9-4E6F-8F77-7FE5F180AF26}"/>
  </dataValidations>
  <hyperlinks>
    <hyperlink ref="X15" r:id="rId1" xr:uid="{3DFA9102-19DB-4A40-B8B7-E7F5E26AFE3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Neziri Špresa</dc:creator>
  <cp:lastModifiedBy>Lomšek, Eva</cp:lastModifiedBy>
  <dcterms:created xsi:type="dcterms:W3CDTF">2023-05-12T06:43:50Z</dcterms:created>
  <dcterms:modified xsi:type="dcterms:W3CDTF">2023-05-14T19:54:45Z</dcterms:modified>
</cp:coreProperties>
</file>